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月底船期表\"/>
    </mc:Choice>
  </mc:AlternateContent>
  <xr:revisionPtr revIDLastSave="0" documentId="13_ncr:1_{AD0003B4-4932-4037-8D70-6639AEFB8A48}" xr6:coauthVersionLast="45" xr6:coauthVersionMax="47" xr10:uidLastSave="{00000000-0000-0000-0000-000000000000}"/>
  <bookViews>
    <workbookView xWindow="-120" yWindow="-120" windowWidth="24240" windowHeight="13020" tabRatio="657" xr2:uid="{00000000-000D-0000-FFFF-FFFF00000000}"/>
  </bookViews>
  <sheets>
    <sheet name="JAPAN-DG" sheetId="16" r:id="rId1"/>
  </sheets>
  <definedNames>
    <definedName name="_xlnm.Print_Area" localSheetId="0">'JAPAN-DG'!$A$2:$AA$48</definedName>
  </definedNames>
  <calcPr calcId="191029"/>
</workbook>
</file>

<file path=xl/calcChain.xml><?xml version="1.0" encoding="utf-8"?>
<calcChain xmlns="http://schemas.openxmlformats.org/spreadsheetml/2006/main">
  <c r="E14" i="16" l="1"/>
  <c r="G14" i="16"/>
  <c r="T11" i="16" l="1"/>
  <c r="R14" i="16" l="1"/>
  <c r="T14" i="16"/>
  <c r="R13" i="16"/>
  <c r="T13" i="16"/>
  <c r="R12" i="16"/>
  <c r="T12" i="16"/>
  <c r="R11" i="16"/>
  <c r="E13" i="16"/>
  <c r="G13" i="16"/>
  <c r="E12" i="16"/>
  <c r="G12" i="16"/>
  <c r="E11" i="16"/>
  <c r="G11" i="16"/>
  <c r="W22" i="16" l="1"/>
  <c r="W21" i="16"/>
  <c r="W20" i="16"/>
  <c r="W19" i="16"/>
  <c r="W18" i="16"/>
  <c r="W17" i="16"/>
  <c r="W16" i="16"/>
  <c r="W15" i="16"/>
  <c r="W14" i="16"/>
  <c r="W13" i="16"/>
  <c r="W12" i="16"/>
  <c r="W11" i="16"/>
  <c r="U22" i="16"/>
  <c r="U21" i="16"/>
  <c r="U20" i="16"/>
  <c r="U19" i="16"/>
  <c r="U18" i="16"/>
  <c r="U17" i="16"/>
  <c r="U16" i="16"/>
  <c r="U15" i="16"/>
  <c r="U14" i="16"/>
  <c r="U13" i="16"/>
  <c r="U12" i="16"/>
  <c r="U11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F22" i="16"/>
  <c r="F21" i="16"/>
  <c r="F20" i="16"/>
  <c r="F19" i="16"/>
  <c r="F18" i="16"/>
  <c r="F17" i="16"/>
  <c r="F16" i="16"/>
  <c r="F15" i="16"/>
  <c r="F14" i="16"/>
  <c r="F13" i="16"/>
  <c r="F12" i="16"/>
  <c r="F11" i="16"/>
</calcChain>
</file>

<file path=xl/sharedStrings.xml><?xml version="1.0" encoding="utf-8"?>
<sst xmlns="http://schemas.openxmlformats.org/spreadsheetml/2006/main" count="65" uniqueCount="44">
  <si>
    <r>
      <rPr>
        <sz val="8"/>
        <color theme="1"/>
        <rFont val="Arial"/>
        <family val="2"/>
      </rPr>
      <t xml:space="preserve">UPDATED / </t>
    </r>
    <r>
      <rPr>
        <sz val="8"/>
        <color theme="1"/>
        <rFont val="Microsoft JhengHei"/>
        <family val="2"/>
        <charset val="136"/>
      </rPr>
      <t>更新日</t>
    </r>
  </si>
  <si>
    <r>
      <rPr>
        <b/>
        <sz val="12"/>
        <color theme="0"/>
        <rFont val="Arial"/>
        <family val="2"/>
      </rPr>
      <t>DG Cargo (</t>
    </r>
    <r>
      <rPr>
        <b/>
        <sz val="12"/>
        <color theme="0"/>
        <rFont val="Microsoft YaHei"/>
        <family val="2"/>
        <charset val="134"/>
      </rPr>
      <t>危险</t>
    </r>
    <r>
      <rPr>
        <b/>
        <sz val="12"/>
        <color theme="0"/>
        <rFont val="游ゴシック"/>
        <family val="3"/>
        <charset val="128"/>
      </rPr>
      <t>品</t>
    </r>
    <r>
      <rPr>
        <b/>
        <sz val="12"/>
        <color theme="0"/>
        <rFont val="Arial"/>
        <family val="2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</si>
  <si>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</si>
  <si>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</si>
  <si>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family val="3"/>
        <charset val="128"/>
      </rPr>
      <t>佰仕运</t>
    </r>
    <r>
      <rPr>
        <b/>
        <sz val="14"/>
        <color rgb="FF000099"/>
        <rFont val="Microsoft JhengHei"/>
        <family val="2"/>
        <charset val="136"/>
      </rPr>
      <t>国际货运</t>
    </r>
    <r>
      <rPr>
        <b/>
        <sz val="14"/>
        <color rgb="FF000099"/>
        <rFont val="游ゴシック"/>
        <family val="3"/>
        <charset val="128"/>
      </rPr>
      <t>代理（上海）有限公司</t>
    </r>
  </si>
  <si>
    <r>
      <rPr>
        <sz val="8"/>
        <color theme="1"/>
        <rFont val="Arial"/>
        <family val="2"/>
      </rPr>
      <t xml:space="preserve">E-mail / </t>
    </r>
    <r>
      <rPr>
        <sz val="8"/>
        <color theme="1"/>
        <rFont val="Microsoft JhengHei"/>
        <family val="2"/>
        <charset val="136"/>
      </rPr>
      <t xml:space="preserve">邮件 </t>
    </r>
    <r>
      <rPr>
        <sz val="8"/>
        <color theme="1"/>
        <rFont val="Arial"/>
        <family val="2"/>
      </rPr>
      <t>: web@topcontainerline.cn</t>
    </r>
  </si>
  <si>
    <r>
      <rPr>
        <b/>
        <sz val="10"/>
        <color theme="0"/>
        <rFont val="Arial"/>
        <family val="2"/>
      </rPr>
      <t>YOKOHAMA (</t>
    </r>
    <r>
      <rPr>
        <b/>
        <sz val="10"/>
        <color theme="0"/>
        <rFont val="Microsoft JhengHei"/>
        <family val="2"/>
        <charset val="136"/>
      </rPr>
      <t>横滨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</si>
  <si>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OSAKA (</t>
    </r>
    <r>
      <rPr>
        <b/>
        <sz val="10"/>
        <color theme="0"/>
        <rFont val="游ゴシック"/>
        <family val="3"/>
        <charset val="128"/>
      </rPr>
      <t>大阪</t>
    </r>
    <r>
      <rPr>
        <b/>
        <sz val="10"/>
        <color theme="0"/>
        <rFont val="Arial"/>
        <family val="2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</si>
  <si>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</si>
  <si>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</si>
  <si>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</si>
  <si>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</si>
  <si>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</si>
  <si>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</si>
  <si>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</si>
  <si>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</si>
  <si>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J</t>
  </si>
  <si>
    <r>
      <rPr>
        <sz val="8"/>
        <color theme="1"/>
        <rFont val="Arial"/>
        <family val="2"/>
      </rPr>
      <t>CARRIER</t>
    </r>
    <r>
      <rPr>
        <sz val="8"/>
        <color theme="1"/>
        <rFont val="Yu Gothic"/>
        <family val="2"/>
      </rPr>
      <t>：</t>
    </r>
    <r>
      <rPr>
        <sz val="8"/>
        <color theme="1"/>
        <rFont val="Arial"/>
        <family val="2"/>
      </rPr>
      <t>J=SJJ</t>
    </r>
  </si>
  <si>
    <t>YOK : YOKOHAMA</t>
  </si>
  <si>
    <t>OSA : OSAKA</t>
  </si>
  <si>
    <r>
      <rPr>
        <sz val="8"/>
        <color rgb="FF0D0D0D"/>
        <rFont val="Segoe UI"/>
        <family val="2"/>
      </rPr>
      <t xml:space="preserve">Note / </t>
    </r>
    <r>
      <rPr>
        <sz val="8"/>
        <color rgb="FF0D0D0D"/>
        <rFont val="Microsoft JhengHei"/>
        <family val="2"/>
        <charset val="136"/>
      </rPr>
      <t>注意事项</t>
    </r>
    <r>
      <rPr>
        <sz val="8"/>
        <color rgb="FF0D0D0D"/>
        <rFont val="游ゴシック"/>
        <family val="3"/>
        <charset val="128"/>
      </rPr>
      <t xml:space="preserve"> </t>
    </r>
    <r>
      <rPr>
        <sz val="8"/>
        <color rgb="FF0D0D0D"/>
        <rFont val="Segoe UI"/>
        <family val="2"/>
      </rPr>
      <t>:</t>
    </r>
  </si>
  <si>
    <r>
      <rPr>
        <sz val="8"/>
        <color rgb="FF0D0D0D"/>
        <rFont val="Segoe UI"/>
        <family val="2"/>
      </rPr>
      <t xml:space="preserve">1. Prior to booking, please send us the MSDS for handling confirmation. / </t>
    </r>
    <r>
      <rPr>
        <sz val="8"/>
        <color rgb="FF0D0D0D"/>
        <rFont val="Microsoft JhengHei"/>
        <family val="2"/>
        <charset val="136"/>
      </rPr>
      <t>在预订之前，请将</t>
    </r>
    <r>
      <rPr>
        <sz val="8"/>
        <color rgb="FF0D0D0D"/>
        <rFont val="Segoe UI"/>
        <family val="2"/>
      </rPr>
      <t>MSDS</t>
    </r>
    <r>
      <rPr>
        <sz val="8"/>
        <color rgb="FF0D0D0D"/>
        <rFont val="Microsoft JhengHei"/>
        <family val="2"/>
        <charset val="136"/>
      </rPr>
      <t>发送给我们以确认处理方式。</t>
    </r>
  </si>
  <si>
    <r>
      <rPr>
        <sz val="8"/>
        <color rgb="FF0D0D0D"/>
        <rFont val="Segoe UI"/>
        <family val="2"/>
      </rPr>
      <t xml:space="preserve">2. Upon confirmation of loading from the shipping company, we will formally accept the booking. Until then, it will be considered a provisional booking. / </t>
    </r>
    <r>
      <rPr>
        <sz val="8"/>
        <color rgb="FF0D0D0D"/>
        <rFont val="Microsoft JhengHei"/>
        <family val="2"/>
        <charset val="136"/>
      </rPr>
      <t>待船公司确认装载后，我们将正式接受预订。在此之前，将视为临时预订。</t>
    </r>
  </si>
  <si>
    <r>
      <rPr>
        <sz val="8"/>
        <color rgb="FF0D0D0D"/>
        <rFont val="Segoe UI"/>
        <family val="2"/>
      </rPr>
      <t xml:space="preserve">3. Please be aware that if there are any deficiencies in documents or cargo labeling, it may not be possible to load according to your desired schedule. / </t>
    </r>
    <r>
      <rPr>
        <sz val="8"/>
        <color rgb="FF0D0D0D"/>
        <rFont val="Microsoft JhengHei"/>
        <family val="2"/>
        <charset val="136"/>
      </rPr>
      <t>请注意，如果文件或货物标签存在任何问题，则可能无法按照您期望的时间表进行装载。</t>
    </r>
  </si>
  <si>
    <r>
      <rPr>
        <sz val="8"/>
        <color rgb="FF0D0D0D"/>
        <rFont val="Segoe UI"/>
        <family val="2"/>
      </rPr>
      <t xml:space="preserve">4. We are unable to accept cargo that falls under quarantine regulations. / </t>
    </r>
    <r>
      <rPr>
        <sz val="8"/>
        <color rgb="FF0D0D0D"/>
        <rFont val="Microsoft JhengHei"/>
        <family val="2"/>
        <charset val="136"/>
      </rPr>
      <t>我们无法接受属于隔离规定的货物。</t>
    </r>
  </si>
  <si>
    <r>
      <rPr>
        <sz val="8"/>
        <color rgb="FF0D0D0D"/>
        <rFont val="Segoe UI"/>
        <family val="2"/>
      </rPr>
      <t xml:space="preserve">Dangerous Goods Handling / </t>
    </r>
    <r>
      <rPr>
        <sz val="8"/>
        <color rgb="FF0D0D0D"/>
        <rFont val="Microsoft JhengHei"/>
        <family val="2"/>
        <charset val="136"/>
      </rPr>
      <t>危险品处理</t>
    </r>
  </si>
  <si>
    <t xml:space="preserve">(IMO CLASS)  </t>
  </si>
  <si>
    <t>3     Flammable Liquids / 易燃液体</t>
  </si>
  <si>
    <r>
      <rPr>
        <b/>
        <sz val="10"/>
        <color indexed="8"/>
        <rFont val="ＭＳ Ｐゴシック"/>
        <family val="3"/>
        <charset val="128"/>
      </rPr>
      <t xml:space="preserve">6.1   Toxic Substances / </t>
    </r>
    <r>
      <rPr>
        <b/>
        <sz val="10"/>
        <color rgb="FF000000"/>
        <rFont val="Microsoft JhengHei"/>
        <family val="2"/>
        <charset val="136"/>
      </rPr>
      <t>有毒物质</t>
    </r>
  </si>
  <si>
    <r>
      <rPr>
        <b/>
        <sz val="10"/>
        <color indexed="8"/>
        <rFont val="ＭＳ Ｐゴシック"/>
        <family val="3"/>
        <charset val="128"/>
      </rPr>
      <t xml:space="preserve">8     Corrosives / </t>
    </r>
    <r>
      <rPr>
        <b/>
        <sz val="10"/>
        <color rgb="FF000000"/>
        <rFont val="Microsoft JhengHei"/>
        <family val="2"/>
        <charset val="136"/>
      </rPr>
      <t>腐蚀性物质</t>
    </r>
  </si>
  <si>
    <r>
      <rPr>
        <b/>
        <sz val="10"/>
        <color indexed="8"/>
        <rFont val="ＭＳ Ｐゴシック"/>
        <family val="3"/>
        <charset val="128"/>
      </rPr>
      <t xml:space="preserve">9     Miscellaneous dangerous substances and articles / </t>
    </r>
    <r>
      <rPr>
        <b/>
        <sz val="10"/>
        <color rgb="FF000000"/>
        <rFont val="Microsoft JhengHei"/>
        <family val="2"/>
        <charset val="136"/>
      </rPr>
      <t>其他危险物质和物品</t>
    </r>
  </si>
  <si>
    <r>
      <rPr>
        <b/>
        <sz val="10"/>
        <color indexed="8"/>
        <rFont val="ＭＳ Ｐゴシック"/>
        <family val="3"/>
        <charset val="128"/>
      </rPr>
      <t xml:space="preserve">** Depending on the UN NO., there may be items that we cannot accept. / </t>
    </r>
    <r>
      <rPr>
        <b/>
        <sz val="10"/>
        <color rgb="FF000000"/>
        <rFont val="Microsoft JhengHei"/>
        <family val="2"/>
        <charset val="136"/>
      </rPr>
      <t>根据联合国编号，可能有我们无法接受的物品。</t>
    </r>
  </si>
  <si>
    <r>
      <rPr>
        <sz val="9"/>
        <color theme="1"/>
        <rFont val="Arial"/>
        <family val="2"/>
      </rPr>
      <t xml:space="preserve">&lt;&lt;&lt;Remarks / </t>
    </r>
    <r>
      <rPr>
        <sz val="9"/>
        <color theme="1"/>
        <rFont val="Microsoft JhengHei"/>
        <family val="2"/>
        <charset val="136"/>
      </rPr>
      <t>备注</t>
    </r>
    <r>
      <rPr>
        <sz val="9"/>
        <color theme="1"/>
        <rFont val="Arial"/>
        <family val="2"/>
      </rPr>
      <t>&gt;&gt;&gt;</t>
    </r>
  </si>
  <si>
    <t>拼箱仓库地址：</t>
  </si>
  <si>
    <r>
      <t>上海市浦东新区同发路</t>
    </r>
    <r>
      <rPr>
        <sz val="8"/>
        <color theme="1"/>
        <rFont val="Arial"/>
        <family val="2"/>
      </rPr>
      <t>999</t>
    </r>
    <r>
      <rPr>
        <sz val="8"/>
        <color theme="1"/>
        <rFont val="宋体"/>
        <family val="3"/>
        <charset val="134"/>
      </rPr>
      <t>号</t>
    </r>
  </si>
  <si>
    <t>GLORY SHENGDONG</t>
    <phoneticPr fontId="39"/>
  </si>
  <si>
    <t>J</t>
    <phoneticPr fontId="39"/>
  </si>
  <si>
    <t>MILD TEMPO</t>
    <phoneticPr fontId="39"/>
  </si>
  <si>
    <t>GLORY SHANGHAI</t>
    <phoneticPr fontId="39"/>
  </si>
  <si>
    <t>2519E</t>
    <phoneticPr fontId="39"/>
  </si>
  <si>
    <t>2520E</t>
    <phoneticPr fontId="39"/>
  </si>
  <si>
    <t>2521E</t>
    <phoneticPr fontId="39"/>
  </si>
  <si>
    <t>2522E</t>
    <phoneticPr fontId="39"/>
  </si>
  <si>
    <t>CONTRIVIA</t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</si>
</sst>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m/dd"/>
    <numFmt numFmtId="177" formatCode="aaa"/>
    <numFmt numFmtId="178" formatCode="m/d;@"/>
    <numFmt numFmtId="179" formatCode="ddd"/>
    <numFmt numFmtId="180" formatCode="[$-409]d/mmm;@"/>
  </numFmts>
  <fonts count="40">
    <font>
      <sz val="11"/>
      <color theme="1"/>
      <name val="宋体"/>
      <charset val="128"/>
      <scheme val="minor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4"/>
      <color rgb="FF000099"/>
      <name val="Arial"/>
      <family val="2"/>
    </font>
    <font>
      <b/>
      <sz val="14"/>
      <color rgb="FF000099"/>
      <name val="Arial"/>
      <family val="2"/>
    </font>
    <font>
      <b/>
      <sz val="10"/>
      <color theme="0"/>
      <name val="Arial"/>
      <family val="2"/>
    </font>
    <font>
      <sz val="8"/>
      <color rgb="FF0D0D0D"/>
      <name val="Segoe UI"/>
      <family val="2"/>
    </font>
    <font>
      <b/>
      <u/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theme="0"/>
      <name val="Arial"/>
      <family val="2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Microsoft JhengHei"/>
      <family val="2"/>
      <charset val="136"/>
    </font>
    <font>
      <b/>
      <sz val="12"/>
      <color theme="0"/>
      <name val="Microsoft YaHei"/>
      <family val="2"/>
      <charset val="134"/>
    </font>
    <font>
      <b/>
      <sz val="12"/>
      <color theme="0"/>
      <name val="游ゴシック"/>
      <family val="3"/>
      <charset val="128"/>
    </font>
    <font>
      <b/>
      <sz val="14"/>
      <color rgb="FF000099"/>
      <name val="游ゴシック"/>
      <family val="3"/>
      <charset val="128"/>
    </font>
    <font>
      <b/>
      <sz val="14"/>
      <color rgb="FF000099"/>
      <name val="Microsoft JhengHei"/>
      <family val="2"/>
      <charset val="136"/>
    </font>
    <font>
      <b/>
      <sz val="10"/>
      <color theme="0"/>
      <name val="Microsoft JhengHei"/>
      <family val="2"/>
      <charset val="136"/>
    </font>
    <font>
      <b/>
      <sz val="10"/>
      <color theme="0"/>
      <name val="游ゴシック"/>
      <family val="3"/>
      <charset val="128"/>
    </font>
    <font>
      <sz val="8"/>
      <color theme="1"/>
      <name val="Yu Gothic"/>
      <family val="2"/>
    </font>
    <font>
      <sz val="8"/>
      <color rgb="FF0D0D0D"/>
      <name val="Microsoft JhengHei"/>
      <family val="2"/>
      <charset val="136"/>
    </font>
    <font>
      <sz val="8"/>
      <color rgb="FF0D0D0D"/>
      <name val="游ゴシック"/>
      <family val="3"/>
      <charset val="128"/>
    </font>
    <font>
      <b/>
      <sz val="10"/>
      <color rgb="FF000000"/>
      <name val="Microsoft JhengHei"/>
      <family val="2"/>
      <charset val="136"/>
    </font>
    <font>
      <sz val="9"/>
      <color theme="1"/>
      <name val="Microsoft JhengHei"/>
      <family val="2"/>
      <charset val="136"/>
    </font>
    <font>
      <sz val="6"/>
      <name val="宋体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5" fillId="0" borderId="0"/>
    <xf numFmtId="0" fontId="26" fillId="0" borderId="0" applyNumberFormat="0" applyFont="0" applyBorder="0" applyProtection="0">
      <alignment vertical="center"/>
    </xf>
    <xf numFmtId="0" fontId="26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7" fillId="5" borderId="0" xfId="2" applyFont="1" applyFill="1">
      <alignment vertical="center"/>
    </xf>
    <xf numFmtId="0" fontId="8" fillId="6" borderId="0" xfId="3" applyFont="1" applyFill="1">
      <alignment vertical="center"/>
    </xf>
    <xf numFmtId="0" fontId="9" fillId="0" borderId="0" xfId="1" applyFont="1"/>
    <xf numFmtId="0" fontId="10" fillId="5" borderId="0" xfId="2" applyFont="1" applyFill="1">
      <alignment vertical="center"/>
    </xf>
    <xf numFmtId="0" fontId="11" fillId="5" borderId="0" xfId="2" applyFont="1" applyFill="1" applyAlignment="1">
      <alignment horizontal="left" vertical="center"/>
    </xf>
    <xf numFmtId="0" fontId="12" fillId="5" borderId="0" xfId="2" applyFont="1" applyFill="1">
      <alignment vertical="center"/>
    </xf>
    <xf numFmtId="0" fontId="12" fillId="6" borderId="0" xfId="2" applyFont="1" applyFill="1">
      <alignment vertical="center"/>
    </xf>
    <xf numFmtId="0" fontId="13" fillId="0" borderId="0" xfId="1" applyFont="1"/>
    <xf numFmtId="0" fontId="14" fillId="0" borderId="0" xfId="1" applyFont="1" applyAlignment="1">
      <alignment vertical="center"/>
    </xf>
    <xf numFmtId="0" fontId="15" fillId="0" borderId="0" xfId="1" applyFont="1"/>
    <xf numFmtId="0" fontId="12" fillId="5" borderId="0" xfId="2" applyFont="1" applyFill="1" applyAlignment="1">
      <alignment horizontal="right" vertical="center"/>
    </xf>
    <xf numFmtId="0" fontId="16" fillId="0" borderId="0" xfId="0" applyFont="1">
      <alignment vertical="center"/>
    </xf>
    <xf numFmtId="0" fontId="1" fillId="0" borderId="4" xfId="0" applyFont="1" applyBorder="1">
      <alignment vertical="center"/>
    </xf>
    <xf numFmtId="0" fontId="17" fillId="0" borderId="11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176" fontId="1" fillId="0" borderId="11" xfId="0" applyNumberFormat="1" applyFont="1" applyBorder="1" applyProtection="1">
      <alignment vertical="center"/>
      <protection locked="0"/>
    </xf>
    <xf numFmtId="177" fontId="1" fillId="0" borderId="11" xfId="0" applyNumberFormat="1" applyFont="1" applyBorder="1" applyProtection="1">
      <alignment vertical="center"/>
      <protection locked="0"/>
    </xf>
    <xf numFmtId="0" fontId="1" fillId="0" borderId="12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3" xfId="0" applyFont="1" applyBorder="1">
      <alignment vertical="center"/>
    </xf>
    <xf numFmtId="0" fontId="1" fillId="0" borderId="14" xfId="0" applyFont="1" applyBorder="1" applyProtection="1">
      <alignment vertical="center"/>
      <protection locked="0"/>
    </xf>
    <xf numFmtId="176" fontId="1" fillId="0" borderId="14" xfId="0" applyNumberFormat="1" applyFont="1" applyBorder="1" applyProtection="1">
      <alignment vertical="center"/>
      <protection locked="0"/>
    </xf>
    <xf numFmtId="177" fontId="1" fillId="0" borderId="14" xfId="0" applyNumberFormat="1" applyFont="1" applyBorder="1" applyProtection="1">
      <alignment vertical="center"/>
      <protection locked="0"/>
    </xf>
    <xf numFmtId="0" fontId="18" fillId="0" borderId="0" xfId="0" applyFont="1">
      <alignment vertical="center"/>
    </xf>
    <xf numFmtId="0" fontId="19" fillId="6" borderId="15" xfId="0" applyFont="1" applyFill="1" applyBorder="1" applyAlignment="1">
      <alignment horizontal="center" vertical="center" wrapText="1"/>
    </xf>
    <xf numFmtId="178" fontId="1" fillId="4" borderId="16" xfId="0" applyNumberFormat="1" applyFont="1" applyFill="1" applyBorder="1" applyAlignment="1" applyProtection="1">
      <alignment horizontal="center" vertical="center"/>
      <protection locked="0"/>
    </xf>
    <xf numFmtId="179" fontId="1" fillId="4" borderId="17" xfId="0" applyNumberFormat="1" applyFont="1" applyFill="1" applyBorder="1" applyAlignment="1">
      <alignment horizontal="center" vertical="center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16" xfId="0" applyNumberFormat="1" applyFont="1" applyBorder="1" applyAlignment="1" applyProtection="1">
      <alignment horizontal="center" vertical="center"/>
      <protection locked="0"/>
    </xf>
    <xf numFmtId="179" fontId="1" fillId="0" borderId="17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16" xfId="0" applyNumberFormat="1" applyFont="1" applyFill="1" applyBorder="1" applyAlignment="1" applyProtection="1">
      <alignment horizontal="center" vertical="center"/>
      <protection locked="0"/>
    </xf>
    <xf numFmtId="179" fontId="1" fillId="3" borderId="17" xfId="0" applyNumberFormat="1" applyFont="1" applyFill="1" applyBorder="1" applyAlignment="1">
      <alignment horizontal="center" vertical="center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179" fontId="1" fillId="3" borderId="18" xfId="0" applyNumberFormat="1" applyFont="1" applyFill="1" applyBorder="1" applyAlignment="1">
      <alignment horizontal="center" vertical="center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49" fontId="19" fillId="0" borderId="0" xfId="0" applyNumberFormat="1" applyFont="1">
      <alignment vertical="center"/>
    </xf>
    <xf numFmtId="180" fontId="19" fillId="0" borderId="0" xfId="0" applyNumberFormat="1" applyFont="1">
      <alignment vertical="center"/>
    </xf>
    <xf numFmtId="0" fontId="20" fillId="6" borderId="0" xfId="3" applyFont="1" applyFill="1">
      <alignment vertical="center"/>
    </xf>
    <xf numFmtId="49" fontId="13" fillId="0" borderId="0" xfId="0" applyNumberFormat="1" applyFont="1">
      <alignment vertical="center"/>
    </xf>
    <xf numFmtId="180" fontId="13" fillId="0" borderId="0" xfId="0" applyNumberFormat="1" applyFont="1">
      <alignment vertical="center"/>
    </xf>
    <xf numFmtId="14" fontId="1" fillId="0" borderId="14" xfId="0" applyNumberFormat="1" applyFont="1" applyBorder="1">
      <alignment vertical="center"/>
    </xf>
    <xf numFmtId="14" fontId="1" fillId="0" borderId="14" xfId="0" applyNumberFormat="1" applyFont="1" applyBorder="1" applyAlignment="1">
      <alignment horizontal="right" vertical="center"/>
    </xf>
    <xf numFmtId="14" fontId="1" fillId="0" borderId="14" xfId="0" applyNumberFormat="1" applyFont="1" applyBorder="1" applyAlignment="1" applyProtection="1">
      <alignment horizontal="centerContinuous" vertical="center"/>
      <protection locked="0"/>
    </xf>
    <xf numFmtId="0" fontId="21" fillId="3" borderId="0" xfId="0" applyFont="1" applyFill="1">
      <alignment vertical="center"/>
    </xf>
    <xf numFmtId="0" fontId="19" fillId="6" borderId="15" xfId="0" applyFont="1" applyFill="1" applyBorder="1" applyAlignment="1">
      <alignment horizontal="center" vertical="center"/>
    </xf>
    <xf numFmtId="178" fontId="1" fillId="3" borderId="16" xfId="0" applyNumberFormat="1" applyFont="1" applyFill="1" applyBorder="1" applyProtection="1">
      <alignment vertical="center"/>
      <protection locked="0"/>
    </xf>
    <xf numFmtId="179" fontId="1" fillId="3" borderId="17" xfId="0" applyNumberFormat="1" applyFont="1" applyFill="1" applyBorder="1">
      <alignment vertical="center"/>
    </xf>
    <xf numFmtId="178" fontId="1" fillId="3" borderId="3" xfId="0" applyNumberFormat="1" applyFont="1" applyFill="1" applyBorder="1" applyProtection="1">
      <alignment vertical="center"/>
      <protection locked="0"/>
    </xf>
    <xf numFmtId="178" fontId="1" fillId="4" borderId="16" xfId="0" applyNumberFormat="1" applyFont="1" applyFill="1" applyBorder="1" applyProtection="1">
      <alignment vertical="center"/>
      <protection locked="0"/>
    </xf>
    <xf numFmtId="179" fontId="1" fillId="4" borderId="17" xfId="0" applyNumberFormat="1" applyFont="1" applyFill="1" applyBorder="1">
      <alignment vertical="center"/>
    </xf>
    <xf numFmtId="178" fontId="1" fillId="4" borderId="3" xfId="0" applyNumberFormat="1" applyFont="1" applyFill="1" applyBorder="1" applyProtection="1">
      <alignment vertical="center"/>
      <protection locked="0"/>
    </xf>
    <xf numFmtId="178" fontId="1" fillId="3" borderId="11" xfId="0" applyNumberFormat="1" applyFont="1" applyFill="1" applyBorder="1" applyProtection="1">
      <alignment vertical="center"/>
      <protection locked="0"/>
    </xf>
    <xf numFmtId="179" fontId="1" fillId="3" borderId="18" xfId="0" applyNumberFormat="1" applyFont="1" applyFill="1" applyBorder="1">
      <alignment vertical="center"/>
    </xf>
    <xf numFmtId="178" fontId="1" fillId="3" borderId="9" xfId="0" applyNumberFormat="1" applyFont="1" applyFill="1" applyBorder="1" applyProtection="1">
      <alignment vertical="center"/>
      <protection locked="0"/>
    </xf>
    <xf numFmtId="178" fontId="19" fillId="0" borderId="0" xfId="1" applyNumberFormat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178" fontId="13" fillId="0" borderId="0" xfId="1" applyNumberFormat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24" fillId="0" borderId="0" xfId="1" applyFont="1" applyAlignment="1">
      <alignment horizontal="left" vertical="center"/>
    </xf>
    <xf numFmtId="14" fontId="1" fillId="0" borderId="14" xfId="0" applyNumberFormat="1" applyFont="1" applyBorder="1" applyAlignment="1">
      <alignment horizontal="centerContinuous" vertical="center"/>
    </xf>
    <xf numFmtId="0" fontId="1" fillId="0" borderId="5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1" fillId="0" borderId="20" xfId="0" applyFont="1" applyBorder="1" applyProtection="1">
      <alignment vertical="center"/>
      <protection locked="0"/>
    </xf>
  </cellXfs>
  <cellStyles count="4">
    <cellStyle name="標準 2" xfId="1" xr:uid="{00000000-0005-0000-0000-000031000000}"/>
    <cellStyle name="標準 3 2" xfId="2" xr:uid="{00000000-0005-0000-0000-000032000000}"/>
    <cellStyle name="標準 6" xfId="3" xr:uid="{00000000-0005-0000-0000-000033000000}"/>
    <cellStyle name="常规" xfId="0" builtinId="0"/>
  </cellStyles>
  <dxfs count="0"/>
  <tableStyles count="0" defaultTableStyle="TableStyleMedium2" defaultPivotStyle="PivotStyleLight16"/>
  <colors>
    <mruColors>
      <color rgb="FF000099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1</xdr:row>
      <xdr:rowOff>95250</xdr:rowOff>
    </xdr:from>
    <xdr:to>
      <xdr:col>6</xdr:col>
      <xdr:colOff>304800</xdr:colOff>
      <xdr:row>4</xdr:row>
      <xdr:rowOff>41089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31745" y="260350"/>
          <a:ext cx="907415" cy="707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104775</xdr:colOff>
      <xdr:row>32</xdr:row>
      <xdr:rowOff>15875</xdr:rowOff>
    </xdr:from>
    <xdr:to>
      <xdr:col>23</xdr:col>
      <xdr:colOff>434975</xdr:colOff>
      <xdr:row>37</xdr:row>
      <xdr:rowOff>95250</xdr:rowOff>
    </xdr:to>
    <xdr:grpSp>
      <xdr:nvGrpSpPr>
        <xdr:cNvPr id="2" name="グループ化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839200" y="5568950"/>
          <a:ext cx="3635375" cy="889000"/>
          <a:chOff x="3333746" y="5924546"/>
          <a:chExt cx="2152653" cy="552453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333746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3846533" y="5934248"/>
            <a:ext cx="546107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375202" y="5924546"/>
            <a:ext cx="521500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>
            <a:off x="4938747" y="5924546"/>
            <a:ext cx="547652" cy="5427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2:AH47"/>
  <sheetViews>
    <sheetView showGridLines="0" tabSelected="1" view="pageBreakPreview" zoomScaleNormal="100" workbookViewId="0">
      <selection activeCell="P16" sqref="P16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3" customWidth="1"/>
    <col min="8" max="8" width="5.625" style="4" customWidth="1"/>
    <col min="9" max="9" width="6.625" style="2" customWidth="1"/>
    <col min="10" max="10" width="5.625" style="3" customWidth="1"/>
    <col min="11" max="11" width="6.625" style="2" customWidth="1"/>
    <col min="12" max="12" width="6.625" style="3" customWidth="1"/>
    <col min="13" max="13" width="4.25" style="3" customWidth="1"/>
    <col min="14" max="15" width="2.125" style="2"/>
    <col min="16" max="16" width="22.625" style="2" customWidth="1"/>
    <col min="17" max="17" width="6.625" style="2" customWidth="1"/>
    <col min="18" max="18" width="6.625" style="3" customWidth="1"/>
    <col min="19" max="19" width="5.625" style="4" customWidth="1"/>
    <col min="20" max="20" width="6.625" style="2" customWidth="1"/>
    <col min="21" max="21" width="5.625" style="3" customWidth="1"/>
    <col min="22" max="22" width="6.625" style="4" customWidth="1"/>
    <col min="23" max="23" width="5.625" style="3" customWidth="1"/>
    <col min="24" max="24" width="6.625" style="4" customWidth="1"/>
    <col min="25" max="25" width="6.625" style="2" customWidth="1"/>
    <col min="26" max="27" width="4.25" style="3" customWidth="1"/>
    <col min="28" max="28" width="4.25" style="2" customWidth="1"/>
    <col min="29" max="29" width="4.25" style="3" customWidth="1"/>
    <col min="30" max="30" width="4.25" style="4" customWidth="1"/>
    <col min="31" max="34" width="4.25" style="3" customWidth="1"/>
    <col min="35" max="36" width="4.25" style="2" customWidth="1"/>
    <col min="37" max="16384" width="2.125" style="2"/>
  </cols>
  <sheetData>
    <row r="2" spans="1:34" ht="12.95" customHeight="1">
      <c r="U2" s="91"/>
      <c r="V2" s="91"/>
      <c r="W2" s="92" t="s">
        <v>0</v>
      </c>
      <c r="X2" s="93">
        <v>45774</v>
      </c>
      <c r="Y2" s="112"/>
      <c r="Z2" s="112"/>
      <c r="AA2" s="2"/>
      <c r="AC2" s="2"/>
    </row>
    <row r="3" spans="1:34" ht="23.45" customHeight="1">
      <c r="A3" s="5" t="s">
        <v>1</v>
      </c>
      <c r="B3" s="5"/>
      <c r="C3" s="5"/>
      <c r="D3" s="5"/>
      <c r="E3" s="6"/>
      <c r="F3" s="6"/>
      <c r="G3" s="6"/>
      <c r="H3" s="7" t="s">
        <v>2</v>
      </c>
      <c r="I3" s="6"/>
      <c r="J3" s="7"/>
      <c r="M3" s="7"/>
      <c r="Q3" s="2" t="s">
        <v>3</v>
      </c>
      <c r="R3" s="6"/>
      <c r="S3" s="6"/>
      <c r="U3" s="94"/>
      <c r="V3" s="94"/>
      <c r="W3" s="94"/>
      <c r="X3" s="94"/>
      <c r="Y3" s="94"/>
      <c r="AA3" s="94"/>
      <c r="AC3" s="2"/>
    </row>
    <row r="4" spans="1:34" ht="23.45" customHeight="1">
      <c r="A4" s="5"/>
      <c r="B4" s="5"/>
      <c r="C4" s="5"/>
      <c r="D4" s="5"/>
      <c r="E4" s="6"/>
      <c r="F4" s="6"/>
      <c r="G4" s="6"/>
      <c r="H4" s="8" t="s">
        <v>4</v>
      </c>
      <c r="I4" s="6"/>
      <c r="J4" s="8"/>
      <c r="M4" s="8"/>
      <c r="Q4" s="2" t="s">
        <v>5</v>
      </c>
      <c r="R4" s="6"/>
      <c r="S4" s="6"/>
      <c r="U4" s="94"/>
      <c r="V4" s="94"/>
      <c r="W4" s="94"/>
      <c r="X4" s="94"/>
      <c r="Y4" s="94"/>
      <c r="AA4" s="94"/>
      <c r="AC4" s="2"/>
    </row>
    <row r="5" spans="1:34" ht="12.95" customHeight="1">
      <c r="A5" s="9"/>
      <c r="B5" s="10"/>
      <c r="C5" s="9"/>
      <c r="D5" s="9"/>
      <c r="E5" s="11"/>
      <c r="F5" s="12"/>
      <c r="G5" s="11"/>
      <c r="H5" s="12"/>
      <c r="I5" s="9"/>
      <c r="J5" s="11"/>
      <c r="K5" s="9"/>
      <c r="L5" s="11"/>
      <c r="M5" s="11"/>
      <c r="N5" s="9"/>
      <c r="O5" s="9"/>
      <c r="P5" s="9"/>
      <c r="Q5" s="9"/>
      <c r="R5" s="11"/>
      <c r="S5" s="12"/>
      <c r="T5" s="9"/>
      <c r="U5" s="11"/>
      <c r="V5" s="12"/>
      <c r="W5" s="11"/>
      <c r="X5" s="12"/>
      <c r="Y5" s="9"/>
      <c r="Z5" s="11"/>
    </row>
    <row r="6" spans="1:34" ht="12.95" customHeight="1">
      <c r="A6" s="13"/>
      <c r="B6" s="14"/>
      <c r="C6" s="13"/>
      <c r="D6" s="13"/>
      <c r="E6" s="15"/>
      <c r="F6" s="16"/>
      <c r="G6" s="15"/>
      <c r="H6" s="16"/>
      <c r="I6" s="13"/>
      <c r="J6" s="15"/>
      <c r="K6" s="13"/>
      <c r="L6" s="15"/>
      <c r="M6" s="15"/>
      <c r="N6" s="13"/>
      <c r="O6" s="13"/>
      <c r="P6" s="13"/>
      <c r="Q6" s="13"/>
      <c r="R6" s="15"/>
      <c r="S6" s="16"/>
      <c r="T6" s="13"/>
      <c r="U6" s="15"/>
      <c r="V6" s="16"/>
      <c r="W6" s="15"/>
      <c r="X6" s="16"/>
      <c r="Y6" s="13"/>
      <c r="Z6" s="15"/>
    </row>
    <row r="7" spans="1:34" ht="12.95" customHeight="1">
      <c r="A7" s="17" t="s">
        <v>6</v>
      </c>
      <c r="B7" s="17"/>
      <c r="C7" s="17"/>
      <c r="D7" s="17"/>
      <c r="E7" s="17"/>
      <c r="F7" s="17"/>
      <c r="G7" s="18"/>
      <c r="H7" s="18"/>
      <c r="I7" s="71"/>
      <c r="N7" s="17" t="s">
        <v>7</v>
      </c>
      <c r="O7" s="17"/>
      <c r="P7" s="17"/>
      <c r="Q7" s="17"/>
      <c r="R7" s="17"/>
      <c r="S7" s="17"/>
      <c r="T7" s="18"/>
      <c r="U7" s="18"/>
      <c r="V7" s="3"/>
      <c r="W7" s="4"/>
      <c r="X7" s="71"/>
      <c r="Y7" s="3"/>
      <c r="AA7" s="2"/>
      <c r="AB7" s="3"/>
      <c r="AC7" s="4"/>
      <c r="AD7" s="3"/>
      <c r="AE7" s="2"/>
      <c r="AF7" s="2"/>
      <c r="AG7" s="2"/>
      <c r="AH7" s="2"/>
    </row>
    <row r="8" spans="1:34" ht="12.95" customHeight="1">
      <c r="A8" s="17"/>
      <c r="B8" s="17"/>
      <c r="C8" s="17"/>
      <c r="D8" s="17"/>
      <c r="E8" s="17"/>
      <c r="F8" s="17"/>
      <c r="G8" s="18"/>
      <c r="H8" s="18"/>
      <c r="N8" s="17"/>
      <c r="O8" s="17"/>
      <c r="P8" s="17"/>
      <c r="Q8" s="17"/>
      <c r="R8" s="17"/>
      <c r="S8" s="17"/>
      <c r="T8" s="18"/>
      <c r="U8" s="18"/>
      <c r="V8" s="3"/>
      <c r="W8" s="4"/>
      <c r="X8" s="2"/>
      <c r="Y8" s="3"/>
      <c r="AA8" s="2"/>
      <c r="AB8" s="3"/>
      <c r="AC8" s="4"/>
      <c r="AD8" s="3"/>
      <c r="AE8" s="2"/>
      <c r="AF8" s="2"/>
      <c r="AG8" s="2"/>
      <c r="AH8" s="2"/>
    </row>
    <row r="9" spans="1:34" ht="12.95" customHeight="1">
      <c r="T9" s="3"/>
      <c r="U9" s="4"/>
      <c r="V9" s="3"/>
      <c r="W9" s="4"/>
      <c r="X9" s="2"/>
      <c r="Y9" s="3"/>
      <c r="AA9" s="2"/>
      <c r="AB9" s="3"/>
      <c r="AC9" s="4"/>
      <c r="AD9" s="3"/>
      <c r="AE9" s="2"/>
      <c r="AF9" s="2"/>
      <c r="AG9" s="2"/>
      <c r="AH9" s="2"/>
    </row>
    <row r="10" spans="1:34" s="1" customFormat="1" ht="21" customHeight="1">
      <c r="A10" s="19"/>
      <c r="B10" s="20" t="s">
        <v>8</v>
      </c>
      <c r="C10" s="21"/>
      <c r="D10" s="22" t="s">
        <v>9</v>
      </c>
      <c r="E10" s="23" t="s">
        <v>10</v>
      </c>
      <c r="F10" s="24"/>
      <c r="G10" s="23" t="s">
        <v>10</v>
      </c>
      <c r="H10" s="24"/>
      <c r="I10" s="23" t="s">
        <v>11</v>
      </c>
      <c r="J10" s="24"/>
      <c r="K10" s="72" t="s">
        <v>12</v>
      </c>
      <c r="L10" s="72" t="s">
        <v>13</v>
      </c>
      <c r="N10" s="22"/>
      <c r="O10" s="20" t="s">
        <v>8</v>
      </c>
      <c r="P10" s="21"/>
      <c r="Q10" s="22" t="s">
        <v>9</v>
      </c>
      <c r="R10" s="23" t="s">
        <v>10</v>
      </c>
      <c r="S10" s="24"/>
      <c r="T10" s="23" t="s">
        <v>10</v>
      </c>
      <c r="U10" s="24"/>
      <c r="V10" s="23" t="s">
        <v>11</v>
      </c>
      <c r="W10" s="24"/>
      <c r="X10" s="95" t="s">
        <v>14</v>
      </c>
      <c r="Y10" s="95" t="s">
        <v>15</v>
      </c>
      <c r="Z10" s="2"/>
      <c r="AA10" s="2"/>
      <c r="AB10" s="2"/>
      <c r="AC10" s="2"/>
      <c r="AD10" s="2"/>
      <c r="AE10" s="2"/>
      <c r="AF10" s="2"/>
      <c r="AG10" s="2"/>
      <c r="AH10" s="2"/>
    </row>
    <row r="11" spans="1:34" s="1" customFormat="1" ht="12.95" customHeight="1">
      <c r="A11" s="25" t="s">
        <v>16</v>
      </c>
      <c r="B11" s="26"/>
      <c r="C11" s="27" t="s">
        <v>35</v>
      </c>
      <c r="D11" s="25" t="s">
        <v>39</v>
      </c>
      <c r="E11" s="28">
        <f>I11-7</f>
        <v>45775</v>
      </c>
      <c r="F11" s="29">
        <f>IF($E11&lt;&gt;"",$E11,"")</f>
        <v>45775</v>
      </c>
      <c r="G11" s="28">
        <f>I11-7</f>
        <v>45775</v>
      </c>
      <c r="H11" s="29">
        <f>IF($G11&lt;&gt;"",$G11,"")</f>
        <v>45775</v>
      </c>
      <c r="I11" s="73">
        <v>45782</v>
      </c>
      <c r="J11" s="74">
        <f>IF($I11&lt;&gt;"",$I11,"")</f>
        <v>45782</v>
      </c>
      <c r="K11" s="75">
        <v>45785</v>
      </c>
      <c r="L11" s="75">
        <v>45785</v>
      </c>
      <c r="M11" s="2"/>
      <c r="N11" s="25" t="s">
        <v>16</v>
      </c>
      <c r="O11" s="26"/>
      <c r="P11" s="27" t="s">
        <v>38</v>
      </c>
      <c r="Q11" s="25" t="s">
        <v>39</v>
      </c>
      <c r="R11" s="28">
        <f>V11-7</f>
        <v>45779</v>
      </c>
      <c r="S11" s="29">
        <f>IF($R11&lt;&gt;"",$R11,"")</f>
        <v>45779</v>
      </c>
      <c r="T11" s="28">
        <f>V11-7</f>
        <v>45779</v>
      </c>
      <c r="U11" s="29">
        <f>IF($T11&lt;&gt;"",$T11,"")</f>
        <v>45779</v>
      </c>
      <c r="V11" s="73">
        <v>45786</v>
      </c>
      <c r="W11" s="74">
        <f>IF($V11&lt;&gt;"",$V11,"")</f>
        <v>45786</v>
      </c>
      <c r="X11" s="75">
        <v>45789</v>
      </c>
      <c r="Y11" s="75">
        <v>45790</v>
      </c>
      <c r="Z11" s="2"/>
      <c r="AA11" s="2"/>
      <c r="AB11" s="2"/>
      <c r="AC11" s="2"/>
      <c r="AD11" s="2"/>
      <c r="AE11" s="2"/>
      <c r="AF11" s="2"/>
      <c r="AG11" s="2"/>
      <c r="AH11" s="2"/>
    </row>
    <row r="12" spans="1:34" s="1" customFormat="1" ht="12.95" customHeight="1">
      <c r="A12" s="30" t="s">
        <v>16</v>
      </c>
      <c r="B12" s="31"/>
      <c r="C12" s="32" t="s">
        <v>35</v>
      </c>
      <c r="D12" s="30" t="s">
        <v>40</v>
      </c>
      <c r="E12" s="33">
        <f>I12-7</f>
        <v>45782</v>
      </c>
      <c r="F12" s="34">
        <f t="shared" ref="F12:F22" si="0">IF($E12&lt;&gt;"",$E12,"")</f>
        <v>45782</v>
      </c>
      <c r="G12" s="33">
        <f>I12-7</f>
        <v>45782</v>
      </c>
      <c r="H12" s="34">
        <f t="shared" ref="H12:H22" si="1">IF($G12&lt;&gt;"",$G12,"")</f>
        <v>45782</v>
      </c>
      <c r="I12" s="76">
        <v>45789</v>
      </c>
      <c r="J12" s="77">
        <f t="shared" ref="J12:J22" si="2">IF($I12&lt;&gt;"",$I12,"")</f>
        <v>45789</v>
      </c>
      <c r="K12" s="78">
        <v>45792</v>
      </c>
      <c r="L12" s="78">
        <v>45792</v>
      </c>
      <c r="N12" s="30" t="s">
        <v>16</v>
      </c>
      <c r="O12" s="31"/>
      <c r="P12" s="32" t="s">
        <v>37</v>
      </c>
      <c r="Q12" s="30" t="s">
        <v>40</v>
      </c>
      <c r="R12" s="33">
        <f>V12-7</f>
        <v>45786</v>
      </c>
      <c r="S12" s="34">
        <f t="shared" ref="S12:S22" si="3">IF($R12&lt;&gt;"",$R12,"")</f>
        <v>45786</v>
      </c>
      <c r="T12" s="33">
        <f>V12-7</f>
        <v>45786</v>
      </c>
      <c r="U12" s="34">
        <f t="shared" ref="U12:U22" si="4">IF($T12&lt;&gt;"",$T12,"")</f>
        <v>45786</v>
      </c>
      <c r="V12" s="76">
        <v>45793</v>
      </c>
      <c r="W12" s="77">
        <f t="shared" ref="W12:W22" si="5">IF($V12&lt;&gt;"",$V12,"")</f>
        <v>45793</v>
      </c>
      <c r="X12" s="78">
        <v>45796</v>
      </c>
      <c r="Y12" s="78">
        <v>45797</v>
      </c>
      <c r="AA12" s="2"/>
    </row>
    <row r="13" spans="1:34" s="1" customFormat="1" ht="12.95" customHeight="1">
      <c r="A13" s="25" t="s">
        <v>16</v>
      </c>
      <c r="B13" s="26"/>
      <c r="C13" s="27" t="s">
        <v>35</v>
      </c>
      <c r="D13" s="25" t="s">
        <v>41</v>
      </c>
      <c r="E13" s="28">
        <f>I13-7</f>
        <v>45789</v>
      </c>
      <c r="F13" s="29">
        <f t="shared" si="0"/>
        <v>45789</v>
      </c>
      <c r="G13" s="28">
        <f>I13-7</f>
        <v>45789</v>
      </c>
      <c r="H13" s="29">
        <f t="shared" si="1"/>
        <v>45789</v>
      </c>
      <c r="I13" s="73">
        <v>45796</v>
      </c>
      <c r="J13" s="74">
        <f t="shared" si="2"/>
        <v>45796</v>
      </c>
      <c r="K13" s="75">
        <v>45799</v>
      </c>
      <c r="L13" s="75">
        <v>45799</v>
      </c>
      <c r="N13" s="25" t="s">
        <v>16</v>
      </c>
      <c r="O13" s="26"/>
      <c r="P13" s="27" t="s">
        <v>43</v>
      </c>
      <c r="Q13" s="25" t="s">
        <v>41</v>
      </c>
      <c r="R13" s="28">
        <f>V13-7</f>
        <v>45793</v>
      </c>
      <c r="S13" s="29">
        <f t="shared" si="3"/>
        <v>45793</v>
      </c>
      <c r="T13" s="28">
        <f>V13-7</f>
        <v>45793</v>
      </c>
      <c r="U13" s="29">
        <f t="shared" si="4"/>
        <v>45793</v>
      </c>
      <c r="V13" s="73">
        <v>45800</v>
      </c>
      <c r="W13" s="74">
        <f t="shared" si="5"/>
        <v>45800</v>
      </c>
      <c r="X13" s="75">
        <v>45803</v>
      </c>
      <c r="Y13" s="75">
        <v>45804</v>
      </c>
      <c r="AA13" s="2"/>
    </row>
    <row r="14" spans="1:34" s="1" customFormat="1" ht="12.95" customHeight="1">
      <c r="A14" s="30" t="s">
        <v>36</v>
      </c>
      <c r="B14" s="31"/>
      <c r="C14" s="32" t="s">
        <v>35</v>
      </c>
      <c r="D14" s="30" t="s">
        <v>42</v>
      </c>
      <c r="E14" s="33">
        <f>I14-7</f>
        <v>45796</v>
      </c>
      <c r="F14" s="34">
        <f t="shared" si="0"/>
        <v>45796</v>
      </c>
      <c r="G14" s="33">
        <f>I14-7</f>
        <v>45796</v>
      </c>
      <c r="H14" s="34">
        <f t="shared" si="1"/>
        <v>45796</v>
      </c>
      <c r="I14" s="76">
        <v>45803</v>
      </c>
      <c r="J14" s="77">
        <f t="shared" si="2"/>
        <v>45803</v>
      </c>
      <c r="K14" s="78">
        <v>45806</v>
      </c>
      <c r="L14" s="78">
        <v>45806</v>
      </c>
      <c r="N14" s="30" t="s">
        <v>16</v>
      </c>
      <c r="O14" s="31"/>
      <c r="P14" s="32" t="s">
        <v>37</v>
      </c>
      <c r="Q14" s="30" t="s">
        <v>42</v>
      </c>
      <c r="R14" s="33">
        <f>V14-7</f>
        <v>45800</v>
      </c>
      <c r="S14" s="34">
        <f t="shared" si="3"/>
        <v>45800</v>
      </c>
      <c r="T14" s="33">
        <f>V14-7</f>
        <v>45800</v>
      </c>
      <c r="U14" s="34">
        <f t="shared" si="4"/>
        <v>45800</v>
      </c>
      <c r="V14" s="76">
        <v>45807</v>
      </c>
      <c r="W14" s="77">
        <f t="shared" si="5"/>
        <v>45807</v>
      </c>
      <c r="X14" s="78">
        <v>45810</v>
      </c>
      <c r="Y14" s="78">
        <v>45811</v>
      </c>
      <c r="AA14" s="2"/>
    </row>
    <row r="15" spans="1:34" s="1" customFormat="1" ht="12.95" customHeight="1">
      <c r="A15" s="25"/>
      <c r="B15" s="26"/>
      <c r="C15" s="27"/>
      <c r="D15" s="25"/>
      <c r="E15" s="28"/>
      <c r="F15" s="29" t="str">
        <f t="shared" si="0"/>
        <v/>
      </c>
      <c r="G15" s="28"/>
      <c r="H15" s="29" t="str">
        <f t="shared" si="1"/>
        <v/>
      </c>
      <c r="I15" s="73"/>
      <c r="J15" s="74" t="str">
        <f t="shared" si="2"/>
        <v/>
      </c>
      <c r="K15" s="75"/>
      <c r="L15" s="75"/>
      <c r="N15" s="25"/>
      <c r="O15" s="26"/>
      <c r="P15" s="27"/>
      <c r="Q15" s="25"/>
      <c r="R15" s="28"/>
      <c r="S15" s="29" t="str">
        <f t="shared" si="3"/>
        <v/>
      </c>
      <c r="T15" s="28"/>
      <c r="U15" s="29" t="str">
        <f t="shared" si="4"/>
        <v/>
      </c>
      <c r="V15" s="73"/>
      <c r="W15" s="74" t="str">
        <f t="shared" si="5"/>
        <v/>
      </c>
      <c r="X15" s="75"/>
      <c r="Y15" s="75"/>
      <c r="AA15" s="2"/>
    </row>
    <row r="16" spans="1:34" s="1" customFormat="1" ht="12.95" customHeight="1">
      <c r="A16" s="35"/>
      <c r="B16" s="36"/>
      <c r="C16" s="37"/>
      <c r="D16" s="35"/>
      <c r="E16" s="38"/>
      <c r="F16" s="34" t="str">
        <f t="shared" si="0"/>
        <v/>
      </c>
      <c r="G16" s="38"/>
      <c r="H16" s="34" t="str">
        <f t="shared" si="1"/>
        <v/>
      </c>
      <c r="I16" s="79"/>
      <c r="J16" s="80" t="str">
        <f t="shared" si="2"/>
        <v/>
      </c>
      <c r="K16" s="81"/>
      <c r="L16" s="81"/>
      <c r="N16" s="35"/>
      <c r="O16" s="36"/>
      <c r="P16" s="37"/>
      <c r="Q16" s="35"/>
      <c r="R16" s="38"/>
      <c r="S16" s="34" t="str">
        <f t="shared" si="3"/>
        <v/>
      </c>
      <c r="T16" s="38"/>
      <c r="U16" s="34" t="str">
        <f t="shared" si="4"/>
        <v/>
      </c>
      <c r="V16" s="96"/>
      <c r="W16" s="97" t="str">
        <f t="shared" si="5"/>
        <v/>
      </c>
      <c r="X16" s="98"/>
      <c r="Y16" s="98"/>
      <c r="AA16" s="2"/>
    </row>
    <row r="17" spans="1:34" s="1" customFormat="1" ht="12.95" customHeight="1">
      <c r="A17" s="25"/>
      <c r="B17" s="26"/>
      <c r="C17" s="27"/>
      <c r="D17" s="25"/>
      <c r="E17" s="28"/>
      <c r="F17" s="29" t="str">
        <f t="shared" si="0"/>
        <v/>
      </c>
      <c r="G17" s="28"/>
      <c r="H17" s="29" t="str">
        <f t="shared" si="1"/>
        <v/>
      </c>
      <c r="I17" s="73"/>
      <c r="J17" s="74" t="str">
        <f t="shared" si="2"/>
        <v/>
      </c>
      <c r="K17" s="75"/>
      <c r="L17" s="75"/>
      <c r="N17" s="25"/>
      <c r="O17" s="26"/>
      <c r="P17" s="27"/>
      <c r="Q17" s="25"/>
      <c r="R17" s="28"/>
      <c r="S17" s="29" t="str">
        <f t="shared" si="3"/>
        <v/>
      </c>
      <c r="T17" s="28"/>
      <c r="U17" s="29" t="str">
        <f t="shared" si="4"/>
        <v/>
      </c>
      <c r="V17" s="99"/>
      <c r="W17" s="100" t="str">
        <f t="shared" si="5"/>
        <v/>
      </c>
      <c r="X17" s="101"/>
      <c r="Y17" s="101"/>
      <c r="AA17" s="2"/>
    </row>
    <row r="18" spans="1:34" s="1" customFormat="1" ht="12.95" customHeight="1">
      <c r="A18" s="35"/>
      <c r="B18" s="36"/>
      <c r="C18" s="37"/>
      <c r="D18" s="35"/>
      <c r="E18" s="38"/>
      <c r="F18" s="34" t="str">
        <f t="shared" si="0"/>
        <v/>
      </c>
      <c r="G18" s="38"/>
      <c r="H18" s="34" t="str">
        <f t="shared" si="1"/>
        <v/>
      </c>
      <c r="I18" s="79"/>
      <c r="J18" s="80" t="str">
        <f t="shared" si="2"/>
        <v/>
      </c>
      <c r="K18" s="81"/>
      <c r="L18" s="81"/>
      <c r="N18" s="35"/>
      <c r="O18" s="36"/>
      <c r="P18" s="37"/>
      <c r="Q18" s="35"/>
      <c r="R18" s="38"/>
      <c r="S18" s="34" t="str">
        <f t="shared" si="3"/>
        <v/>
      </c>
      <c r="T18" s="38"/>
      <c r="U18" s="34" t="str">
        <f t="shared" si="4"/>
        <v/>
      </c>
      <c r="V18" s="96"/>
      <c r="W18" s="97" t="str">
        <f t="shared" si="5"/>
        <v/>
      </c>
      <c r="X18" s="98"/>
      <c r="Y18" s="98"/>
      <c r="AA18" s="2"/>
    </row>
    <row r="19" spans="1:34" s="1" customFormat="1" ht="12.95" customHeight="1">
      <c r="A19" s="25"/>
      <c r="B19" s="26"/>
      <c r="C19" s="27"/>
      <c r="D19" s="25"/>
      <c r="E19" s="28"/>
      <c r="F19" s="29" t="str">
        <f t="shared" si="0"/>
        <v/>
      </c>
      <c r="G19" s="28"/>
      <c r="H19" s="29" t="str">
        <f t="shared" si="1"/>
        <v/>
      </c>
      <c r="I19" s="73"/>
      <c r="J19" s="74" t="str">
        <f t="shared" si="2"/>
        <v/>
      </c>
      <c r="K19" s="75"/>
      <c r="L19" s="75"/>
      <c r="N19" s="25"/>
      <c r="O19" s="26"/>
      <c r="P19" s="27"/>
      <c r="Q19" s="25"/>
      <c r="R19" s="28"/>
      <c r="S19" s="29" t="str">
        <f t="shared" si="3"/>
        <v/>
      </c>
      <c r="T19" s="28"/>
      <c r="U19" s="29" t="str">
        <f t="shared" si="4"/>
        <v/>
      </c>
      <c r="V19" s="99"/>
      <c r="W19" s="100" t="str">
        <f t="shared" si="5"/>
        <v/>
      </c>
      <c r="X19" s="101"/>
      <c r="Y19" s="101"/>
      <c r="AA19" s="2"/>
    </row>
    <row r="20" spans="1:34" s="1" customFormat="1" ht="12.95" customHeight="1">
      <c r="A20" s="39"/>
      <c r="B20" s="40"/>
      <c r="C20" s="41"/>
      <c r="D20" s="39"/>
      <c r="E20" s="42"/>
      <c r="F20" s="34" t="str">
        <f t="shared" si="0"/>
        <v/>
      </c>
      <c r="G20" s="42"/>
      <c r="H20" s="34" t="str">
        <f t="shared" si="1"/>
        <v/>
      </c>
      <c r="I20" s="82"/>
      <c r="J20" s="83" t="str">
        <f t="shared" si="2"/>
        <v/>
      </c>
      <c r="K20" s="84"/>
      <c r="L20" s="84"/>
      <c r="N20" s="39"/>
      <c r="O20" s="40"/>
      <c r="P20" s="41"/>
      <c r="Q20" s="39"/>
      <c r="R20" s="42"/>
      <c r="S20" s="34" t="str">
        <f t="shared" si="3"/>
        <v/>
      </c>
      <c r="T20" s="42"/>
      <c r="U20" s="34" t="str">
        <f t="shared" si="4"/>
        <v/>
      </c>
      <c r="V20" s="102"/>
      <c r="W20" s="103" t="str">
        <f t="shared" si="5"/>
        <v/>
      </c>
      <c r="X20" s="104"/>
      <c r="Y20" s="104"/>
      <c r="AA20" s="2"/>
    </row>
    <row r="21" spans="1:34" s="1" customFormat="1" ht="12.95" customHeight="1">
      <c r="A21" s="25"/>
      <c r="B21" s="26"/>
      <c r="C21" s="27"/>
      <c r="D21" s="25"/>
      <c r="E21" s="28"/>
      <c r="F21" s="29" t="str">
        <f t="shared" si="0"/>
        <v/>
      </c>
      <c r="G21" s="28"/>
      <c r="H21" s="29" t="str">
        <f t="shared" si="1"/>
        <v/>
      </c>
      <c r="I21" s="73"/>
      <c r="J21" s="74" t="str">
        <f t="shared" si="2"/>
        <v/>
      </c>
      <c r="K21" s="75"/>
      <c r="L21" s="75"/>
      <c r="N21" s="25"/>
      <c r="O21" s="26"/>
      <c r="P21" s="27"/>
      <c r="Q21" s="25"/>
      <c r="R21" s="28"/>
      <c r="S21" s="29" t="str">
        <f t="shared" si="3"/>
        <v/>
      </c>
      <c r="T21" s="28"/>
      <c r="U21" s="29" t="str">
        <f t="shared" si="4"/>
        <v/>
      </c>
      <c r="V21" s="99"/>
      <c r="W21" s="100" t="str">
        <f t="shared" si="5"/>
        <v/>
      </c>
      <c r="X21" s="101"/>
      <c r="Y21" s="101"/>
      <c r="AA21" s="2"/>
    </row>
    <row r="22" spans="1:34" s="1" customFormat="1" ht="12.95" customHeight="1">
      <c r="A22" s="35"/>
      <c r="B22" s="36"/>
      <c r="C22" s="37"/>
      <c r="D22" s="35"/>
      <c r="E22" s="38"/>
      <c r="F22" s="34" t="str">
        <f t="shared" si="0"/>
        <v/>
      </c>
      <c r="G22" s="38"/>
      <c r="H22" s="34" t="str">
        <f t="shared" si="1"/>
        <v/>
      </c>
      <c r="I22" s="79"/>
      <c r="J22" s="80" t="str">
        <f t="shared" si="2"/>
        <v/>
      </c>
      <c r="K22" s="81"/>
      <c r="L22" s="81"/>
      <c r="N22" s="35"/>
      <c r="O22" s="36"/>
      <c r="P22" s="37"/>
      <c r="Q22" s="35"/>
      <c r="R22" s="38"/>
      <c r="S22" s="34" t="str">
        <f t="shared" si="3"/>
        <v/>
      </c>
      <c r="T22" s="38"/>
      <c r="U22" s="34" t="str">
        <f t="shared" si="4"/>
        <v/>
      </c>
      <c r="V22" s="96"/>
      <c r="W22" s="97" t="str">
        <f t="shared" si="5"/>
        <v/>
      </c>
      <c r="X22" s="98"/>
      <c r="Y22" s="98"/>
      <c r="AA22" s="2"/>
    </row>
    <row r="24" spans="1:34" ht="12.95" customHeight="1">
      <c r="B24" s="43" t="s">
        <v>17</v>
      </c>
      <c r="K24" s="85" t="s">
        <v>18</v>
      </c>
      <c r="O24" s="43" t="s">
        <v>17</v>
      </c>
      <c r="X24" s="85" t="s">
        <v>19</v>
      </c>
    </row>
    <row r="25" spans="1:34" ht="12.95" customHeight="1">
      <c r="B25" s="43"/>
      <c r="K25" s="85"/>
      <c r="O25" s="43"/>
      <c r="X25" s="85"/>
    </row>
    <row r="26" spans="1:34" ht="12.95" customHeight="1">
      <c r="B26" s="44" t="s">
        <v>20</v>
      </c>
      <c r="K26" s="85"/>
      <c r="O26" s="43"/>
      <c r="X26" s="85"/>
    </row>
    <row r="27" spans="1:34" ht="12.95" customHeight="1">
      <c r="B27" s="45" t="s">
        <v>21</v>
      </c>
      <c r="K27" s="85"/>
      <c r="O27" s="43"/>
      <c r="X27" s="85"/>
    </row>
    <row r="28" spans="1:34" ht="12.95" customHeight="1">
      <c r="B28" s="45" t="s">
        <v>22</v>
      </c>
      <c r="K28" s="85"/>
      <c r="O28" s="43"/>
      <c r="X28" s="85"/>
    </row>
    <row r="29" spans="1:34" ht="12.95" customHeight="1">
      <c r="B29" s="45" t="s">
        <v>23</v>
      </c>
      <c r="K29" s="85"/>
      <c r="O29" s="43"/>
      <c r="X29" s="85"/>
    </row>
    <row r="30" spans="1:34" ht="12.95" customHeight="1">
      <c r="B30" s="45" t="s">
        <v>24</v>
      </c>
      <c r="K30" s="85"/>
      <c r="O30" s="43"/>
      <c r="X30" s="85"/>
    </row>
    <row r="31" spans="1:34" ht="12.95" customHeight="1">
      <c r="K31" s="85"/>
      <c r="O31" s="43"/>
      <c r="X31" s="85"/>
    </row>
    <row r="32" spans="1:34" ht="12.95" customHeight="1">
      <c r="B32" s="44" t="s">
        <v>25</v>
      </c>
      <c r="C32" s="44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86"/>
      <c r="P32" s="86"/>
      <c r="Q32" s="105"/>
      <c r="R32" s="105"/>
      <c r="S32" s="106"/>
      <c r="T32" s="107"/>
      <c r="U32" s="107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2:34" ht="12.95" customHeight="1">
      <c r="B33" s="48"/>
      <c r="C33" s="49" t="s">
        <v>26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87"/>
      <c r="P33" s="87"/>
      <c r="Q33" s="105"/>
      <c r="R33" s="105"/>
      <c r="S33" s="106"/>
      <c r="T33" s="107"/>
      <c r="U33" s="107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pans="2:34" ht="12.95" customHeight="1">
      <c r="B34" s="48"/>
      <c r="C34" s="50" t="s">
        <v>27</v>
      </c>
      <c r="D34" s="51"/>
      <c r="E34" s="51"/>
      <c r="F34" s="52"/>
      <c r="G34" s="51"/>
      <c r="H34" s="52"/>
      <c r="I34" s="52"/>
      <c r="J34" s="52"/>
      <c r="K34" s="88"/>
      <c r="L34" s="88"/>
      <c r="M34" s="88"/>
      <c r="N34" s="88"/>
      <c r="O34" s="89"/>
      <c r="P34" s="89"/>
      <c r="Q34" s="108"/>
      <c r="R34" s="108"/>
      <c r="S34" s="109"/>
      <c r="T34" s="110"/>
      <c r="U34" s="110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2:34" ht="12.95" customHeight="1">
      <c r="B35" s="48"/>
      <c r="C35" s="50" t="s">
        <v>28</v>
      </c>
      <c r="D35" s="50"/>
      <c r="E35" s="51"/>
      <c r="F35" s="53"/>
      <c r="G35" s="51"/>
      <c r="H35" s="52"/>
      <c r="I35" s="51"/>
      <c r="J35" s="52"/>
      <c r="K35" s="88"/>
      <c r="L35" s="88"/>
      <c r="M35" s="88"/>
      <c r="N35" s="88"/>
      <c r="O35" s="90"/>
      <c r="P35" s="90"/>
      <c r="Q35" s="108"/>
      <c r="R35" s="108"/>
      <c r="S35" s="109"/>
      <c r="T35" s="110"/>
      <c r="U35" s="110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2:34" ht="12.95" customHeight="1">
      <c r="B36" s="48"/>
      <c r="C36" s="50" t="s">
        <v>29</v>
      </c>
      <c r="D36" s="50"/>
      <c r="E36" s="51"/>
      <c r="F36" s="53"/>
      <c r="G36" s="51"/>
      <c r="H36" s="52"/>
      <c r="I36" s="51"/>
      <c r="J36" s="52"/>
      <c r="K36" s="88"/>
      <c r="L36" s="88"/>
      <c r="M36" s="88"/>
      <c r="N36" s="88"/>
      <c r="O36" s="89"/>
      <c r="P36" s="89"/>
      <c r="Q36" s="108"/>
      <c r="R36" s="108"/>
      <c r="S36" s="109"/>
      <c r="T36" s="110"/>
      <c r="U36" s="110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2:34" ht="12.95" customHeight="1">
      <c r="B37" s="54"/>
      <c r="C37" s="50" t="s">
        <v>30</v>
      </c>
      <c r="D37" s="50"/>
      <c r="E37" s="51"/>
      <c r="F37" s="53"/>
      <c r="G37" s="51"/>
      <c r="H37" s="52"/>
      <c r="I37" s="51"/>
      <c r="J37" s="52"/>
      <c r="K37" s="88"/>
      <c r="L37" s="88"/>
      <c r="M37" s="88"/>
      <c r="N37" s="88"/>
      <c r="O37" s="53"/>
      <c r="P37" s="53"/>
      <c r="Q37" s="53"/>
      <c r="R37" s="53"/>
      <c r="S37" s="53"/>
      <c r="T37" s="53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</row>
    <row r="38" spans="2:34" ht="12.95" customHeight="1">
      <c r="B38" s="55"/>
      <c r="C38" s="50" t="s">
        <v>31</v>
      </c>
      <c r="D38" s="50"/>
      <c r="E38" s="51"/>
      <c r="F38" s="53"/>
      <c r="G38" s="51"/>
      <c r="H38" s="52"/>
      <c r="I38" s="51"/>
      <c r="J38" s="52"/>
      <c r="K38" s="88"/>
      <c r="L38" s="88"/>
      <c r="M38" s="88"/>
      <c r="N38" s="88"/>
      <c r="O38" s="53"/>
      <c r="P38" s="53"/>
      <c r="Q38" s="53"/>
      <c r="R38" s="53"/>
      <c r="S38" s="53"/>
      <c r="T38" s="53"/>
      <c r="U38" s="53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</row>
    <row r="39" spans="2:34" ht="12.95" customHeight="1">
      <c r="B39" s="55"/>
      <c r="C39" s="56"/>
      <c r="D39" s="56"/>
      <c r="E39" s="51"/>
      <c r="F39" s="52"/>
      <c r="G39" s="52"/>
      <c r="H39" s="52"/>
      <c r="I39" s="52"/>
      <c r="J39" s="52"/>
      <c r="K39" s="88"/>
      <c r="L39" s="88"/>
      <c r="M39" s="88"/>
      <c r="N39" s="88"/>
      <c r="O39" s="53"/>
      <c r="P39" s="53"/>
      <c r="Q39" s="53"/>
      <c r="R39" s="53"/>
      <c r="S39" s="53"/>
      <c r="T39" s="53"/>
      <c r="U39" s="53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</row>
    <row r="40" spans="2:34" ht="12.95" customHeight="1">
      <c r="B40" s="57" t="s">
        <v>32</v>
      </c>
    </row>
    <row r="41" spans="2:34" ht="12.95" customHeight="1">
      <c r="B41" s="58"/>
      <c r="C41" s="59" t="s">
        <v>33</v>
      </c>
      <c r="D41" s="60"/>
      <c r="E41" s="61"/>
      <c r="F41" s="62"/>
      <c r="G41" s="61"/>
      <c r="H41" s="62"/>
      <c r="I41" s="60"/>
      <c r="J41" s="61"/>
      <c r="K41" s="60"/>
      <c r="L41" s="61"/>
      <c r="M41" s="61"/>
      <c r="N41" s="60"/>
      <c r="O41" s="60"/>
      <c r="P41" s="60"/>
      <c r="Q41" s="60"/>
      <c r="R41" s="61"/>
      <c r="S41" s="62"/>
      <c r="T41" s="60"/>
      <c r="U41" s="61"/>
      <c r="V41" s="62"/>
      <c r="W41" s="61"/>
      <c r="X41" s="62"/>
      <c r="Y41" s="113"/>
    </row>
    <row r="42" spans="2:34" ht="12.95" customHeight="1">
      <c r="B42" s="63"/>
      <c r="C42" s="64" t="s">
        <v>34</v>
      </c>
      <c r="D42" s="43"/>
      <c r="E42" s="65"/>
      <c r="F42" s="66"/>
      <c r="G42" s="65"/>
      <c r="H42" s="66"/>
      <c r="I42" s="43"/>
      <c r="J42" s="65"/>
      <c r="K42" s="43"/>
      <c r="L42" s="65"/>
      <c r="M42" s="65"/>
      <c r="N42" s="43"/>
      <c r="O42" s="43"/>
      <c r="P42" s="43"/>
      <c r="Q42" s="43"/>
      <c r="R42" s="65"/>
      <c r="S42" s="66"/>
      <c r="T42" s="43"/>
      <c r="U42" s="65"/>
      <c r="V42" s="66"/>
      <c r="W42" s="65"/>
      <c r="X42" s="66"/>
      <c r="Y42" s="114"/>
    </row>
    <row r="43" spans="2:34" ht="12.95" customHeight="1">
      <c r="B43" s="63"/>
      <c r="C43" s="43"/>
      <c r="D43" s="43"/>
      <c r="E43" s="65"/>
      <c r="F43" s="66"/>
      <c r="G43" s="65"/>
      <c r="H43" s="66"/>
      <c r="I43" s="43"/>
      <c r="J43" s="65"/>
      <c r="K43" s="43"/>
      <c r="L43" s="65"/>
      <c r="M43" s="65"/>
      <c r="N43" s="43"/>
      <c r="O43" s="43"/>
      <c r="P43" s="43"/>
      <c r="Q43" s="43"/>
      <c r="R43" s="65"/>
      <c r="S43" s="66"/>
      <c r="T43" s="43"/>
      <c r="U43" s="65"/>
      <c r="V43" s="66"/>
      <c r="W43" s="65"/>
      <c r="X43" s="66"/>
      <c r="Y43" s="114"/>
    </row>
    <row r="44" spans="2:34" ht="12.95" customHeight="1">
      <c r="B44" s="63"/>
      <c r="C44" s="43"/>
      <c r="D44" s="43"/>
      <c r="E44" s="65"/>
      <c r="F44" s="66"/>
      <c r="G44" s="65"/>
      <c r="H44" s="66"/>
      <c r="I44" s="43"/>
      <c r="J44" s="65"/>
      <c r="K44" s="43"/>
      <c r="L44" s="65"/>
      <c r="M44" s="65"/>
      <c r="N44" s="43"/>
      <c r="O44" s="43"/>
      <c r="P44" s="43"/>
      <c r="Q44" s="43"/>
      <c r="R44" s="65"/>
      <c r="S44" s="66"/>
      <c r="T44" s="43"/>
      <c r="U44" s="65"/>
      <c r="V44" s="66"/>
      <c r="W44" s="65"/>
      <c r="X44" s="66"/>
      <c r="Y44" s="114"/>
    </row>
    <row r="45" spans="2:34" ht="12.95" customHeight="1">
      <c r="B45" s="63"/>
      <c r="C45" s="43"/>
      <c r="D45" s="43"/>
      <c r="E45" s="65"/>
      <c r="F45" s="66"/>
      <c r="G45" s="65"/>
      <c r="H45" s="66"/>
      <c r="I45" s="43"/>
      <c r="J45" s="65"/>
      <c r="K45" s="43"/>
      <c r="L45" s="65"/>
      <c r="M45" s="65"/>
      <c r="N45" s="43"/>
      <c r="O45" s="43"/>
      <c r="P45" s="43"/>
      <c r="Q45" s="43"/>
      <c r="R45" s="65"/>
      <c r="S45" s="66"/>
      <c r="T45" s="43"/>
      <c r="U45" s="65"/>
      <c r="V45" s="66"/>
      <c r="W45" s="65"/>
      <c r="X45" s="66"/>
      <c r="Y45" s="114"/>
    </row>
    <row r="46" spans="2:34" ht="12.95" customHeight="1">
      <c r="B46" s="63"/>
      <c r="C46" s="43"/>
      <c r="D46" s="43"/>
      <c r="E46" s="65"/>
      <c r="F46" s="66"/>
      <c r="G46" s="65"/>
      <c r="H46" s="66"/>
      <c r="I46" s="43"/>
      <c r="J46" s="65"/>
      <c r="K46" s="43"/>
      <c r="L46" s="65"/>
      <c r="M46" s="65"/>
      <c r="N46" s="43"/>
      <c r="O46" s="43"/>
      <c r="P46" s="43"/>
      <c r="Q46" s="43"/>
      <c r="R46" s="65"/>
      <c r="S46" s="66"/>
      <c r="T46" s="43"/>
      <c r="U46" s="65"/>
      <c r="V46" s="66"/>
      <c r="W46" s="65"/>
      <c r="X46" s="66"/>
      <c r="Y46" s="114"/>
    </row>
    <row r="47" spans="2:34" ht="12.95" customHeight="1">
      <c r="B47" s="67"/>
      <c r="C47" s="68"/>
      <c r="D47" s="68"/>
      <c r="E47" s="69"/>
      <c r="F47" s="70"/>
      <c r="G47" s="69"/>
      <c r="H47" s="70"/>
      <c r="I47" s="68"/>
      <c r="J47" s="69"/>
      <c r="K47" s="68"/>
      <c r="L47" s="69"/>
      <c r="M47" s="69"/>
      <c r="N47" s="68"/>
      <c r="O47" s="68"/>
      <c r="P47" s="68"/>
      <c r="Q47" s="68"/>
      <c r="R47" s="69"/>
      <c r="S47" s="70"/>
      <c r="T47" s="68"/>
      <c r="U47" s="69"/>
      <c r="V47" s="70"/>
      <c r="W47" s="69"/>
      <c r="X47" s="70"/>
      <c r="Y47" s="115"/>
    </row>
  </sheetData>
  <sheetProtection algorithmName="SHA-512" hashValue="mrnLlYTTbfC2D840PBiXXxawEdm4FburJzS7BNQgtUe2VAJgrkj+siC/Kph2LmG27pASZXmevZGwV2K3czlKRQ==" saltValue="ztZiHNUa/1NgO9LaSWH5/g==" spinCount="100000" sheet="1" objects="1" scenarios="1"/>
  <phoneticPr fontId="39"/>
  <dataValidations count="1">
    <dataValidation allowBlank="1" showInputMessage="1" showErrorMessage="1" sqref="T2:U2 X2 AA2 AA4 E23:XFD23 B39 A2:A39 B2:B25 C2:C31 C33:C39 D2:D39 J24:J39 K24:K39 U3:U4 W2:W6 Z2:Z9 Z24:Z39 X4:Y6 E24:H39 AK2:XFD4 AB2:AC4 E10:J22 K11:L22 AA5:XFD22 X11:Y22 T7:Y9 R24:Y39 AA24:XFD39 A40:XFD1048576 M24:Q39 N10:W22 E2:S9 T5:V6" xr:uid="{00000000-0002-0000-0000-000000000000}"/>
  </dataValidations>
  <printOptions horizontalCentered="1"/>
  <pageMargins left="0.39370078740157499" right="0.39370078740157499" top="0.196850393700787" bottom="0.196850393700787" header="0.31496062992126" footer="0.31496062992126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JAPAN-DG</vt:lpstr>
      <vt:lpstr>'JAPAN-DG'!Print_Area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admin</cp:lastModifiedBy>
  <cp:lastPrinted>2024-03-21T05:23:00Z</cp:lastPrinted>
  <dcterms:created xsi:type="dcterms:W3CDTF">2021-08-15T07:51:00Z</dcterms:created>
  <dcterms:modified xsi:type="dcterms:W3CDTF">2025-04-27T05:49:11Z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E1C6A1C7D0F2403BA08208930E20CD30_12</vt:lpwstr>
  </property>
  <property fmtid="{D5CDD505-2E9C-101B-9397-08002B2CF9AE}" pid="3" name="KSOProductBuildVer">
    <vt:lpwstr>2052-12.1.0.16388</vt:lpwstr>
  </property>
</Properties>
</file>